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견적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맑은 고딕"/>
      <b val="1"/>
      <sz val="16"/>
    </font>
    <font>
      <name val="맑은 고딕"/>
      <color rgb="00888888"/>
      <sz val="8.5"/>
    </font>
    <font>
      <name val="맑은 고딕"/>
      <b val="1"/>
      <sz val="10"/>
    </font>
    <font>
      <name val="맑은 고딕"/>
      <sz val="10"/>
    </font>
    <font>
      <name val="맑은 고딕"/>
      <color rgb="00999999"/>
      <sz val="10"/>
    </font>
  </fonts>
  <fills count="4">
    <fill>
      <patternFill/>
    </fill>
    <fill>
      <patternFill patternType="gray125"/>
    </fill>
    <fill>
      <patternFill patternType="solid">
        <fgColor rgb="00F7F8FA"/>
      </patternFill>
    </fill>
    <fill>
      <patternFill patternType="solid">
        <fgColor rgb="00EEF0FB"/>
      </patternFill>
    </fill>
  </fills>
  <borders count="6">
    <border>
      <left/>
      <right/>
      <top/>
      <bottom/>
      <diagonal/>
    </border>
    <border>
      <left style="thin">
        <color rgb="00D5D9E0"/>
      </left>
      <right style="thin">
        <color rgb="00D5D9E0"/>
      </right>
      <top style="thin">
        <color rgb="00D5D9E0"/>
      </top>
      <bottom style="thin">
        <color rgb="00D5D9E0"/>
      </bottom>
    </border>
    <border>
      <left/>
      <right/>
      <top style="thin">
        <color rgb="00D5D9E0"/>
      </top>
      <bottom/>
      <diagonal/>
    </border>
    <border>
      <left/>
      <right style="thin">
        <color rgb="00D5D9E0"/>
      </right>
      <top style="thin">
        <color rgb="00D5D9E0"/>
      </top>
      <bottom/>
      <diagonal/>
    </border>
    <border>
      <left/>
      <right/>
      <top style="thin">
        <color rgb="00D5D9E0"/>
      </top>
      <bottom style="thin">
        <color rgb="00D5D9E0"/>
      </bottom>
      <diagonal/>
    </border>
    <border>
      <left/>
      <right style="thin">
        <color rgb="00D5D9E0"/>
      </right>
      <top style="thin">
        <color rgb="00D5D9E0"/>
      </top>
      <bottom style="thin">
        <color rgb="00D5D9E0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0" fontId="5" fillId="0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3" fontId="4" fillId="0" borderId="1" applyAlignment="1" pivotButton="0" quotePrefix="0" xfId="0">
      <alignment horizontal="right" vertical="center" wrapText="1"/>
    </xf>
    <xf numFmtId="0" fontId="4" fillId="2" borderId="1" applyAlignment="1" pivotButton="0" quotePrefix="0" xfId="0">
      <alignment horizontal="left" vertical="center" wrapText="1"/>
    </xf>
    <xf numFmtId="3" fontId="3" fillId="0" borderId="1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G3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6" customWidth="1" min="2" max="2"/>
    <col width="30" customWidth="1" min="3" max="3"/>
    <col width="8" customWidth="1" min="4" max="4"/>
    <col width="8" customWidth="1" min="5" max="5"/>
    <col width="14" customWidth="1" min="6" max="6"/>
    <col width="16" customWidth="1" min="7" max="7"/>
  </cols>
  <sheetData>
    <row r="2">
      <c r="B2" s="1" t="inlineStr">
        <is>
          <t>CG · 영상 작업 견적서</t>
        </is>
      </c>
    </row>
    <row r="3">
      <c r="B3" s="2" t="inlineStr">
        <is>
          <t>CGFlow 제공 참고 양식 · cgflow.kr/templates</t>
        </is>
      </c>
    </row>
    <row r="5">
      <c r="B5" s="3" t="inlineStr">
        <is>
          <t>프로젝트명</t>
        </is>
      </c>
      <c r="C5" s="4" t="inlineStr"/>
      <c r="D5" s="5" t="n"/>
      <c r="E5" s="5" t="n"/>
      <c r="F5" s="5" t="n"/>
      <c r="G5" s="6" t="n"/>
    </row>
    <row r="6">
      <c r="B6" s="3" t="inlineStr">
        <is>
          <t>발주자</t>
        </is>
      </c>
      <c r="C6" s="4" t="inlineStr"/>
      <c r="D6" s="5" t="n"/>
      <c r="E6" s="5" t="n"/>
      <c r="F6" s="5" t="n"/>
      <c r="G6" s="6" t="n"/>
    </row>
    <row r="7">
      <c r="B7" s="3" t="inlineStr">
        <is>
          <t>수행자</t>
        </is>
      </c>
      <c r="C7" s="4" t="inlineStr"/>
      <c r="D7" s="5" t="n"/>
      <c r="E7" s="5" t="n"/>
      <c r="F7" s="5" t="n"/>
      <c r="G7" s="6" t="n"/>
    </row>
    <row r="8">
      <c r="B8" s="3" t="inlineStr">
        <is>
          <t>견적일 / 유효기간</t>
        </is>
      </c>
      <c r="C8" s="4" t="inlineStr"/>
      <c r="D8" s="5" t="n"/>
      <c r="E8" s="5" t="n"/>
      <c r="F8" s="5" t="n"/>
      <c r="G8" s="6" t="n"/>
    </row>
    <row r="9">
      <c r="B9" s="3" t="inlineStr">
        <is>
          <t>납품 규격</t>
        </is>
      </c>
      <c r="C9" s="7" t="inlineStr">
        <is>
          <t>예: 1920×1080 / 30fps / ProRes 422 / 30초 1편</t>
        </is>
      </c>
      <c r="D9" s="5" t="n"/>
      <c r="E9" s="5" t="n"/>
      <c r="F9" s="5" t="n"/>
      <c r="G9" s="6" t="n"/>
    </row>
    <row r="11">
      <c r="A11" s="8" t="inlineStr">
        <is>
          <t>No</t>
        </is>
      </c>
      <c r="B11" s="8" t="inlineStr">
        <is>
          <t>항목</t>
        </is>
      </c>
      <c r="C11" s="8" t="inlineStr">
        <is>
          <t>내용 / 가정</t>
        </is>
      </c>
      <c r="D11" s="8" t="inlineStr">
        <is>
          <t>수량</t>
        </is>
      </c>
      <c r="E11" s="8" t="inlineStr">
        <is>
          <t>단위</t>
        </is>
      </c>
      <c r="F11" s="8" t="inlineStr">
        <is>
          <t>단가</t>
        </is>
      </c>
      <c r="G11" s="8" t="inlineStr">
        <is>
          <t>금액</t>
        </is>
      </c>
    </row>
    <row r="12">
      <c r="A12" s="9" t="n">
        <v>1</v>
      </c>
      <c r="B12" s="4" t="inlineStr">
        <is>
          <t>모델링</t>
        </is>
      </c>
      <c r="C12" s="4" t="inlineStr">
        <is>
          <t>제품 본체 + 캡 (레퍼런스 제공 기준)</t>
        </is>
      </c>
      <c r="D12" s="9" t="n">
        <v>1</v>
      </c>
      <c r="E12" s="9" t="inlineStr">
        <is>
          <t>건</t>
        </is>
      </c>
      <c r="F12" s="10" t="n">
        <v>600000</v>
      </c>
      <c r="G12" s="10">
        <f>IF(N(D12)*N(F12)=0,"",D12*F12)</f>
        <v/>
      </c>
    </row>
    <row r="13">
      <c r="A13" s="9" t="n">
        <v>2</v>
      </c>
      <c r="B13" s="4" t="inlineStr">
        <is>
          <t>텍스처 / 룩개발</t>
        </is>
      </c>
      <c r="C13" s="4" t="inlineStr">
        <is>
          <t>유리 · 금속 2종</t>
        </is>
      </c>
      <c r="D13" s="9" t="n">
        <v>1</v>
      </c>
      <c r="E13" s="9" t="inlineStr">
        <is>
          <t>건</t>
        </is>
      </c>
      <c r="F13" s="10" t="n">
        <v>400000</v>
      </c>
      <c r="G13" s="10">
        <f>IF(N(D13)*N(F13)=0,"",D13*F13)</f>
        <v/>
      </c>
    </row>
    <row r="14">
      <c r="A14" s="9" t="n">
        <v>3</v>
      </c>
      <c r="B14" s="4" t="inlineStr">
        <is>
          <t>라이팅 / 렌더</t>
        </is>
      </c>
      <c r="C14" s="4" t="inlineStr">
        <is>
          <t>컷 3개, 4K 스틸 포함</t>
        </is>
      </c>
      <c r="D14" s="9" t="n">
        <v>3</v>
      </c>
      <c r="E14" s="9" t="inlineStr">
        <is>
          <t>컷</t>
        </is>
      </c>
      <c r="F14" s="10" t="n">
        <v>250000</v>
      </c>
      <c r="G14" s="10">
        <f>IF(N(D14)*N(F14)=0,"",D14*F14)</f>
        <v/>
      </c>
    </row>
    <row r="15">
      <c r="A15" s="9" t="n">
        <v>4</v>
      </c>
      <c r="B15" s="4" t="inlineStr">
        <is>
          <t>애니메이션</t>
        </is>
      </c>
      <c r="C15" s="4" t="inlineStr">
        <is>
          <t>30초, 카메라 워크 포함</t>
        </is>
      </c>
      <c r="D15" s="9" t="n">
        <v>1</v>
      </c>
      <c r="E15" s="9" t="inlineStr">
        <is>
          <t>건</t>
        </is>
      </c>
      <c r="F15" s="10" t="n">
        <v>800000</v>
      </c>
      <c r="G15" s="10">
        <f>IF(N(D15)*N(F15)=0,"",D15*F15)</f>
        <v/>
      </c>
    </row>
    <row r="16">
      <c r="A16" s="9" t="n">
        <v>5</v>
      </c>
      <c r="B16" s="4" t="inlineStr">
        <is>
          <t>합성 / 그레이딩</t>
        </is>
      </c>
      <c r="C16" s="4" t="inlineStr">
        <is>
          <t>자막 · 로고 반영</t>
        </is>
      </c>
      <c r="D16" s="9" t="n">
        <v>1</v>
      </c>
      <c r="E16" s="9" t="inlineStr">
        <is>
          <t>건</t>
        </is>
      </c>
      <c r="F16" s="10" t="n">
        <v>300000</v>
      </c>
      <c r="G16" s="10">
        <f>IF(N(D16)*N(F16)=0,"",D16*F16)</f>
        <v/>
      </c>
    </row>
    <row r="17">
      <c r="A17" s="9" t="n">
        <v>6</v>
      </c>
      <c r="B17" s="4" t="inlineStr"/>
      <c r="C17" s="4" t="inlineStr"/>
      <c r="D17" s="9" t="n"/>
      <c r="E17" s="9" t="inlineStr"/>
      <c r="F17" s="10" t="n"/>
      <c r="G17" s="10">
        <f>IF(N(D17)*N(F17)=0,"",D17*F17)</f>
        <v/>
      </c>
    </row>
    <row r="18">
      <c r="A18" s="9" t="n">
        <v>7</v>
      </c>
      <c r="B18" s="4" t="inlineStr"/>
      <c r="C18" s="4" t="inlineStr"/>
      <c r="D18" s="9" t="n"/>
      <c r="E18" s="9" t="inlineStr"/>
      <c r="F18" s="10" t="n"/>
      <c r="G18" s="10">
        <f>IF(N(D18)*N(F18)=0,"",D18*F18)</f>
        <v/>
      </c>
    </row>
    <row r="19">
      <c r="A19" s="9" t="n">
        <v>8</v>
      </c>
      <c r="B19" s="4" t="inlineStr"/>
      <c r="C19" s="4" t="inlineStr"/>
      <c r="D19" s="9" t="n"/>
      <c r="E19" s="9" t="inlineStr"/>
      <c r="F19" s="10" t="n"/>
      <c r="G19" s="10">
        <f>IF(N(D19)*N(F19)=0,"",D19*F19)</f>
        <v/>
      </c>
    </row>
    <row r="20">
      <c r="A20" s="9" t="n">
        <v>9</v>
      </c>
      <c r="B20" s="4" t="inlineStr"/>
      <c r="C20" s="4" t="inlineStr"/>
      <c r="D20" s="9" t="n"/>
      <c r="E20" s="9" t="inlineStr"/>
      <c r="F20" s="10" t="n"/>
      <c r="G20" s="10">
        <f>IF(N(D20)*N(F20)=0,"",D20*F20)</f>
        <v/>
      </c>
    </row>
    <row r="21">
      <c r="A21" s="9" t="n">
        <v>10</v>
      </c>
      <c r="B21" s="4" t="inlineStr"/>
      <c r="C21" s="4" t="inlineStr"/>
      <c r="D21" s="9" t="n"/>
      <c r="E21" s="9" t="inlineStr"/>
      <c r="F21" s="10" t="n"/>
      <c r="G21" s="10">
        <f>IF(N(D21)*N(F21)=0,"",D21*F21)</f>
        <v/>
      </c>
    </row>
    <row r="22">
      <c r="A22" s="9" t="n">
        <v>11</v>
      </c>
      <c r="B22" s="4" t="inlineStr"/>
      <c r="C22" s="4" t="inlineStr"/>
      <c r="D22" s="9" t="n"/>
      <c r="E22" s="9" t="inlineStr"/>
      <c r="F22" s="10" t="n"/>
      <c r="G22" s="10">
        <f>IF(N(D22)*N(F22)=0,"",D22*F22)</f>
        <v/>
      </c>
    </row>
    <row r="23">
      <c r="A23" s="9" t="n">
        <v>12</v>
      </c>
      <c r="B23" s="4" t="inlineStr"/>
      <c r="C23" s="4" t="inlineStr"/>
      <c r="D23" s="9" t="n"/>
      <c r="E23" s="9" t="inlineStr"/>
      <c r="F23" s="10" t="n"/>
      <c r="G23" s="10">
        <f>IF(N(D23)*N(F23)=0,"",D23*F23)</f>
        <v/>
      </c>
    </row>
    <row r="24">
      <c r="B24" s="11" t="inlineStr">
        <is>
          <t>소계</t>
        </is>
      </c>
      <c r="C24" s="5" t="n"/>
      <c r="D24" s="5" t="n"/>
      <c r="E24" s="5" t="n"/>
      <c r="F24" s="6" t="n"/>
      <c r="G24" s="10">
        <f>SUM(G12:G23)</f>
        <v/>
      </c>
    </row>
    <row r="25">
      <c r="B25" s="11" t="inlineStr">
        <is>
          <t>추가 수정비 (포함 횟수 초과분)</t>
        </is>
      </c>
      <c r="C25" s="5" t="n"/>
      <c r="D25" s="5" t="n"/>
      <c r="E25" s="5" t="n"/>
      <c r="F25" s="6" t="n"/>
      <c r="G25" s="10">
        <f>0</f>
        <v/>
      </c>
    </row>
    <row r="26">
      <c r="B26" s="3" t="inlineStr">
        <is>
          <t>합계 (부가세 별도)</t>
        </is>
      </c>
      <c r="C26" s="5" t="n"/>
      <c r="D26" s="5" t="n"/>
      <c r="E26" s="5" t="n"/>
      <c r="F26" s="6" t="n"/>
      <c r="G26" s="12">
        <f>G24+G25</f>
        <v/>
      </c>
    </row>
    <row r="27">
      <c r="B27" s="11" t="inlineStr">
        <is>
          <t>부가세 10%</t>
        </is>
      </c>
      <c r="C27" s="5" t="n"/>
      <c r="D27" s="5" t="n"/>
      <c r="E27" s="5" t="n"/>
      <c r="F27" s="6" t="n"/>
      <c r="G27" s="10">
        <f>ROUND(G26*0.1,0)</f>
        <v/>
      </c>
    </row>
    <row r="28">
      <c r="B28" s="3" t="inlineStr">
        <is>
          <t>총액</t>
        </is>
      </c>
      <c r="C28" s="5" t="n"/>
      <c r="D28" s="5" t="n"/>
      <c r="E28" s="5" t="n"/>
      <c r="F28" s="6" t="n"/>
      <c r="G28" s="12">
        <f>G26+G27</f>
        <v/>
      </c>
    </row>
    <row r="30">
      <c r="B30" s="13" t="inlineStr">
        <is>
          <t>계약 조건 — 견적서에 같이 적어두면 나중에 다투지 않습니다</t>
        </is>
      </c>
    </row>
    <row r="31">
      <c r="B31" s="3" t="inlineStr">
        <is>
          <t>포함 수정 횟수</t>
        </is>
      </c>
      <c r="C31" s="4" t="inlineStr">
        <is>
          <t>2회 (피드백을 한 번에 취합한 묶음 기준)</t>
        </is>
      </c>
      <c r="D31" s="5" t="n"/>
      <c r="E31" s="5" t="n"/>
      <c r="F31" s="5" t="n"/>
      <c r="G31" s="6" t="n"/>
    </row>
    <row r="32">
      <c r="B32" s="3" t="inlineStr">
        <is>
          <t>추가 수정 단가</t>
        </is>
      </c>
      <c r="C32" s="4" t="inlineStr">
        <is>
          <t>회당 [      ]원 / 시간당 [      ]원</t>
        </is>
      </c>
      <c r="D32" s="5" t="n"/>
      <c r="E32" s="5" t="n"/>
      <c r="F32" s="5" t="n"/>
      <c r="G32" s="6" t="n"/>
    </row>
    <row r="33">
      <c r="B33" s="3" t="inlineStr">
        <is>
          <t>범위 외로 보는 요청</t>
        </is>
      </c>
      <c r="C33" s="4" t="inlineStr">
        <is>
          <t>콘티 승인 후 구도 변경, 디자인 교체, 길이 증가, 납품 규격 변경</t>
        </is>
      </c>
      <c r="D33" s="5" t="n"/>
      <c r="E33" s="5" t="n"/>
      <c r="F33" s="5" t="n"/>
      <c r="G33" s="6" t="n"/>
    </row>
    <row r="34">
      <c r="B34" s="3" t="inlineStr">
        <is>
          <t>지급 조건</t>
        </is>
      </c>
      <c r="C34" s="4" t="inlineStr">
        <is>
          <t>착수금 30% / 잔금 70% (검수 승인 후 7일 이내)</t>
        </is>
      </c>
      <c r="D34" s="5" t="n"/>
      <c r="E34" s="5" t="n"/>
      <c r="F34" s="5" t="n"/>
      <c r="G34" s="6" t="n"/>
    </row>
    <row r="35">
      <c r="B35" s="3" t="inlineStr">
        <is>
          <t>중도 해지 정산</t>
        </is>
      </c>
      <c r="C35" s="4" t="inlineStr">
        <is>
          <t>프리뷰 단계 30% / 본작업 진행률 기준</t>
        </is>
      </c>
      <c r="D35" s="5" t="n"/>
      <c r="E35" s="5" t="n"/>
      <c r="F35" s="5" t="n"/>
      <c r="G35" s="6" t="n"/>
    </row>
    <row r="36">
      <c r="B36" s="3" t="inlineStr">
        <is>
          <t>원본 파일 인계</t>
        </is>
      </c>
      <c r="C36" s="4" t="inlineStr">
        <is>
          <t>[ ] 포함  [ ] 미포함</t>
        </is>
      </c>
      <c r="D36" s="5" t="n"/>
      <c r="E36" s="5" t="n"/>
      <c r="F36" s="5" t="n"/>
      <c r="G36" s="6" t="n"/>
    </row>
    <row r="37">
      <c r="B37" s="3" t="inlineStr">
        <is>
          <t>원천징수</t>
        </is>
      </c>
      <c r="C37" s="4" t="inlineStr">
        <is>
          <t>개인 수행자: 3.3% 공제 후 지급 / 사업자: 세금계산서 발행</t>
        </is>
      </c>
      <c r="D37" s="5" t="n"/>
      <c r="E37" s="5" t="n"/>
      <c r="F37" s="5" t="n"/>
      <c r="G37" s="6" t="n"/>
    </row>
    <row r="39" ht="30" customHeight="1">
      <c r="B39" s="2" t="inlineStr">
        <is>
          <t>이 양식은 CG 외주에서 자주 다투게 되는 항목을 정리한 참고용 문서입니다. 표준 계약서가 아니며, 금액이 크거나 권리 범위가 복잡한 계약은 변호사의 검토를 받고 쓰세요.</t>
        </is>
      </c>
    </row>
  </sheetData>
  <mergeCells count="18">
    <mergeCell ref="C35:G35"/>
    <mergeCell ref="C7:G7"/>
    <mergeCell ref="C34:G34"/>
    <mergeCell ref="B24:F24"/>
    <mergeCell ref="C6:G6"/>
    <mergeCell ref="C32:G32"/>
    <mergeCell ref="B25:F25"/>
    <mergeCell ref="B28:F28"/>
    <mergeCell ref="C33:G33"/>
    <mergeCell ref="C5:G5"/>
    <mergeCell ref="C37:G37"/>
    <mergeCell ref="C36:G36"/>
    <mergeCell ref="C31:G31"/>
    <mergeCell ref="B26:F26"/>
    <mergeCell ref="C8:G8"/>
    <mergeCell ref="C9:G9"/>
    <mergeCell ref="B27:F27"/>
    <mergeCell ref="B39:G3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2026-09-27T23:32:53Z</dcterms:created>
  <dcterms:modified xmlns:dcterms="http://purl.org/dc/terms/" xmlns:xsi="http://www.w3.org/2001/XMLSchema-instance" xsi:type="dcterms:W3CDTF">2026-09-27T23:32:53Z</dcterms:modified>
</cp:coreProperties>
</file>